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amova_ln\Desktop\ДЛЯ САЙТА\САЙТ ПКБ № 1\ПНД\21\"/>
    </mc:Choice>
  </mc:AlternateContent>
  <bookViews>
    <workbookView xWindow="0" yWindow="0" windowWidth="16290" windowHeight="11430"/>
  </bookViews>
  <sheets>
    <sheet name="с Д" sheetId="4" r:id="rId1"/>
    <sheet name="Кол-во" sheetId="3" r:id="rId2"/>
    <sheet name="улицы" sheetId="1" r:id="rId3"/>
  </sheets>
  <calcPr calcId="152511"/>
</workbook>
</file>

<file path=xl/calcChain.xml><?xml version="1.0" encoding="utf-8"?>
<calcChain xmlns="http://schemas.openxmlformats.org/spreadsheetml/2006/main">
  <c r="D96" i="1" l="1"/>
  <c r="D23" i="3"/>
  <c r="D18" i="3"/>
  <c r="D24" i="3" s="1"/>
</calcChain>
</file>

<file path=xl/sharedStrings.xml><?xml version="1.0" encoding="utf-8"?>
<sst xmlns="http://schemas.openxmlformats.org/spreadsheetml/2006/main" count="450" uniqueCount="262">
  <si>
    <t>ПНД № 21</t>
  </si>
  <si>
    <t>№ Участка</t>
  </si>
  <si>
    <t>Адреса по участку</t>
  </si>
  <si>
    <t>Участок № 1</t>
  </si>
  <si>
    <t>Участок № 2</t>
  </si>
  <si>
    <t>Участок № 3</t>
  </si>
  <si>
    <t>Вернадского проспект</t>
  </si>
  <si>
    <t>Мичуринский проспект, Олимпийская деревня</t>
  </si>
  <si>
    <t>Участок № 5</t>
  </si>
  <si>
    <t xml:space="preserve"> ФИО врача</t>
  </si>
  <si>
    <t>Участок № 4</t>
  </si>
  <si>
    <t>Филиал ГБУЗ «ПКБ № 1им. Н.А. Алексеева ДЗМ» « ПНД № 21»</t>
  </si>
  <si>
    <t>Участок № 6</t>
  </si>
  <si>
    <t>№3</t>
  </si>
  <si>
    <t>Участок № 7</t>
  </si>
  <si>
    <t>Лобачевского</t>
  </si>
  <si>
    <t>Академика  Анохина</t>
  </si>
  <si>
    <t>Покрышкина</t>
  </si>
  <si>
    <t>26 Бакинских Комиссаров</t>
  </si>
  <si>
    <t>Никулинская</t>
  </si>
  <si>
    <t>Наметкина</t>
  </si>
  <si>
    <t>Профсоюзная</t>
  </si>
  <si>
    <t>Академика Арцимовича</t>
  </si>
  <si>
    <t xml:space="preserve">Миклухо-Маклая </t>
  </si>
  <si>
    <t>Обручева</t>
  </si>
  <si>
    <t>Академика Волгина</t>
  </si>
  <si>
    <t>Бутлерова</t>
  </si>
  <si>
    <t>Севастопольский пр-кт</t>
  </si>
  <si>
    <t>Генерала Антонова</t>
  </si>
  <si>
    <t>Введенского</t>
  </si>
  <si>
    <t>вся улица</t>
  </si>
  <si>
    <t>Участок № 8</t>
  </si>
  <si>
    <t>Участок № 9</t>
  </si>
  <si>
    <t>Участок № 10</t>
  </si>
  <si>
    <t>Участок № 11</t>
  </si>
  <si>
    <t>Участок № 12</t>
  </si>
  <si>
    <t xml:space="preserve">Профсоюзная </t>
  </si>
  <si>
    <t>Островитянова</t>
  </si>
  <si>
    <t>Теплый стан улица</t>
  </si>
  <si>
    <t>Академика Варги</t>
  </si>
  <si>
    <t>Академика Виноградова</t>
  </si>
  <si>
    <t>Теплый Стан улица</t>
  </si>
  <si>
    <t xml:space="preserve">Генерала Тюленева </t>
  </si>
  <si>
    <t>Академика Капицы</t>
  </si>
  <si>
    <t>с № 91 по № 121</t>
  </si>
  <si>
    <t>Академика Бакулева</t>
  </si>
  <si>
    <t>Саморы Машела</t>
  </si>
  <si>
    <t>Академика Опарина</t>
  </si>
  <si>
    <t>Ленинский пр-кт</t>
  </si>
  <si>
    <t>Наметкина улица</t>
  </si>
  <si>
    <t>Архитектора Власова</t>
  </si>
  <si>
    <t>Новаторов</t>
  </si>
  <si>
    <t>Академика Челомея</t>
  </si>
  <si>
    <t>Воронцовские пруды</t>
  </si>
  <si>
    <t>Гарибальди</t>
  </si>
  <si>
    <t>38 квартал Юго-Запада</t>
  </si>
  <si>
    <t>Старокалужское шоссе</t>
  </si>
  <si>
    <t>с № 18 по №30</t>
  </si>
  <si>
    <t>Воронцовский парк</t>
  </si>
  <si>
    <t>с №1 по № 13 (нечетные),                                            15 корп. 3 и 4</t>
  </si>
  <si>
    <t>Теплостанский проезд</t>
  </si>
  <si>
    <t>нечетные - вся улица</t>
  </si>
  <si>
    <t>с № 16 по № 30 (четные)</t>
  </si>
  <si>
    <t>с №31 по №  53 (нечетные)                                                                                с № 32 по №  36 (четные)</t>
  </si>
  <si>
    <t>с № 2 по № 92 (все четные)</t>
  </si>
  <si>
    <t xml:space="preserve"> Удальцова </t>
  </si>
  <si>
    <t>Ленинский пр-т</t>
  </si>
  <si>
    <t xml:space="preserve">Коштоянца </t>
  </si>
  <si>
    <t>Кравченко</t>
  </si>
  <si>
    <t>Тропарёвская улица</t>
  </si>
  <si>
    <t>Озёрная улица</t>
  </si>
  <si>
    <t>с № 35 по № 49 (нечетные)</t>
  </si>
  <si>
    <t xml:space="preserve">Мичуринский пр-кт </t>
  </si>
  <si>
    <t>№ 57</t>
  </si>
  <si>
    <t>46-й километр Московской Кольцевой Автодороги</t>
  </si>
  <si>
    <t>с № 1 по № 85 (все дома);                                              № 87, корпус 2, строение Б/Н</t>
  </si>
  <si>
    <t>№ 2; 2 строение 1,2,3,4,5,6,7,8,9,10,11,12,13,14,15</t>
  </si>
  <si>
    <t>№ 7; 7, строение 1; 9; 11</t>
  </si>
  <si>
    <t>владение 3А; 11А; 11Б</t>
  </si>
  <si>
    <t xml:space="preserve">Ленинский пр-т </t>
  </si>
  <si>
    <t>с №98 по № 116 (четные)</t>
  </si>
  <si>
    <t>с № 2 по № 26 (четные)</t>
  </si>
  <si>
    <t>с № 14 по № 32 (четные)                                             с № 37 по № 85 (все дома)</t>
  </si>
  <si>
    <t>с № 86 по № 127 (все дома)</t>
  </si>
  <si>
    <t>с № 142 по № 170 (четные)</t>
  </si>
  <si>
    <t>с № 1 по № 11 (нечетные)</t>
  </si>
  <si>
    <t>с №49 по № 65 (нечетные)</t>
  </si>
  <si>
    <t>с №30 по № 52 (четные)</t>
  </si>
  <si>
    <t>с № 1 по № 22 (все дома)</t>
  </si>
  <si>
    <t>№ 118 с корпусами</t>
  </si>
  <si>
    <t xml:space="preserve">с № 21 по № 41 (нечетные)                                                                                     с № 10 - четные </t>
  </si>
  <si>
    <t xml:space="preserve">четные - вся улица                                                    </t>
  </si>
  <si>
    <t>с № 3 по № 21 (нечетные)                                                                                        с № 4 по № 10 (четные)                                                               № 26</t>
  </si>
  <si>
    <t>с № 29 по № 57  (нечетные)                                                                   с № 18 по № 22 (четные)</t>
  </si>
  <si>
    <t>с № 1 по № 27 (нечетные)                                                              №28</t>
  </si>
  <si>
    <t xml:space="preserve">Академика Пилюгина </t>
  </si>
  <si>
    <t>№ 1; 3; 3А</t>
  </si>
  <si>
    <t>с № 56 по № 68 (четные)</t>
  </si>
  <si>
    <t>с № 30 по № 44 (четные)</t>
  </si>
  <si>
    <t xml:space="preserve"> с № 23 по № 32 (все дома)</t>
  </si>
  <si>
    <t>четные - вся улица                                                                                            с 15 кроме корп. 3 и 4</t>
  </si>
  <si>
    <t>с № 122 по № 160 (четные)</t>
  </si>
  <si>
    <t>Приложение № 1</t>
  </si>
  <si>
    <t>Славнова</t>
  </si>
  <si>
    <t>Иванова</t>
  </si>
  <si>
    <t>Рольник</t>
  </si>
  <si>
    <t>Пушкарев</t>
  </si>
  <si>
    <t>Сурикова</t>
  </si>
  <si>
    <t>с № 92 по № 140 (четные)</t>
  </si>
  <si>
    <t xml:space="preserve">№58 </t>
  </si>
  <si>
    <t>с № 97 по №111 (нечетные)</t>
  </si>
  <si>
    <t>Галкина</t>
  </si>
  <si>
    <t>Павленко</t>
  </si>
  <si>
    <t xml:space="preserve">Кривова </t>
  </si>
  <si>
    <t>АДН АПНЛ - все улицы</t>
  </si>
  <si>
    <t>Бжуско</t>
  </si>
  <si>
    <t xml:space="preserve">Дети и подростки </t>
  </si>
  <si>
    <t xml:space="preserve">Итоговая численность населения:                 </t>
  </si>
  <si>
    <t>Общая численность населения по участку: 32200 чел.</t>
  </si>
  <si>
    <t>Общая численность населения по участку: 36550 чел.</t>
  </si>
  <si>
    <t>Общая численность населения по участку: 26600чел.</t>
  </si>
  <si>
    <t>Вакансия 4</t>
  </si>
  <si>
    <t>Общая численность населения по участку: 34650 чел.</t>
  </si>
  <si>
    <t>Общая численность населения по участку: 35950 чел.</t>
  </si>
  <si>
    <t>Общая численность населения по участку: 39395 чел.</t>
  </si>
  <si>
    <t>Чеснаков</t>
  </si>
  <si>
    <t>Общая численность населения по участку: 39420  чел.</t>
  </si>
  <si>
    <t>Общая численность населения по участку: 39650  чел.</t>
  </si>
  <si>
    <t>Общая численность населения по участку: 39289 чел.</t>
  </si>
  <si>
    <t>Вакансия</t>
  </si>
  <si>
    <t>Общая численность населения по участку: 39852  чел.</t>
  </si>
  <si>
    <t>Юсан</t>
  </si>
  <si>
    <t>Общая численность населения по участку: 39950 чел.</t>
  </si>
  <si>
    <t>Общая численность населения по участку: 39850  чел.</t>
  </si>
  <si>
    <t>Итоговая численность населения: 567008 чел.</t>
  </si>
  <si>
    <t xml:space="preserve">подростки </t>
  </si>
  <si>
    <t>Стрельникова</t>
  </si>
  <si>
    <t>Севумян</t>
  </si>
  <si>
    <t xml:space="preserve">Еденова </t>
  </si>
  <si>
    <t>Участок № 13</t>
  </si>
  <si>
    <t>Участок № 15</t>
  </si>
  <si>
    <t>Участок № 16</t>
  </si>
  <si>
    <t>Участок № 17</t>
  </si>
  <si>
    <t>Участок № 18</t>
  </si>
  <si>
    <t>Саутина</t>
  </si>
  <si>
    <t>Пр-т Вернадского</t>
  </si>
  <si>
    <t>Тропарево-Никулино</t>
  </si>
  <si>
    <t>Обручевский</t>
  </si>
  <si>
    <t>Коньково</t>
  </si>
  <si>
    <t>с № 16 по №24 (четные)</t>
  </si>
  <si>
    <r>
      <t xml:space="preserve">с № </t>
    </r>
    <r>
      <rPr>
        <b/>
        <sz val="16"/>
        <color theme="1"/>
        <rFont val="Calibri"/>
        <family val="2"/>
        <charset val="204"/>
        <scheme val="minor"/>
      </rPr>
      <t>23</t>
    </r>
    <r>
      <rPr>
        <sz val="15"/>
        <color theme="1"/>
        <rFont val="Calibri"/>
        <family val="2"/>
        <charset val="204"/>
        <scheme val="minor"/>
      </rPr>
      <t xml:space="preserve"> по № 47 (нечетные)                                                                                      </t>
    </r>
  </si>
  <si>
    <t>Обручевский-Коньково</t>
  </si>
  <si>
    <t xml:space="preserve">с № 13 по № 19 (нечетные)                                                                                              </t>
  </si>
  <si>
    <t>с № 2 по № 8 (четные)</t>
  </si>
  <si>
    <t>Тёплый стан</t>
  </si>
  <si>
    <t xml:space="preserve">Коньково </t>
  </si>
  <si>
    <t xml:space="preserve">с № 2 по № 14 (четные)                                                                                      </t>
  </si>
  <si>
    <t>с № 1 по № 9 (нечетные)</t>
  </si>
  <si>
    <t>с № 11 по № 29 (нечетные)</t>
  </si>
  <si>
    <t xml:space="preserve">с № 63 по №89 (нечетные)                                                                                    </t>
  </si>
  <si>
    <t>с №88 по №96 (четные)</t>
  </si>
  <si>
    <t>с №70 по №86 (четные)</t>
  </si>
  <si>
    <t>с № 113/1 по № 121</t>
  </si>
  <si>
    <t>с № 123 по № 139</t>
  </si>
  <si>
    <t>Магомедова</t>
  </si>
  <si>
    <t>Вакансия 4   Участок №4</t>
  </si>
  <si>
    <t>№ участка</t>
  </si>
  <si>
    <t>Районы, Улицы</t>
  </si>
  <si>
    <t>№ домов</t>
  </si>
  <si>
    <t>Кравченко улица</t>
  </si>
  <si>
    <t>Ленинский проспект</t>
  </si>
  <si>
    <t>Лобачевского улица</t>
  </si>
  <si>
    <t>с 2 по 92 (все четные)</t>
  </si>
  <si>
    <t>Мичуринский проспект</t>
  </si>
  <si>
    <t>Удальцова улица</t>
  </si>
  <si>
    <t>Академика Анохина улица</t>
  </si>
  <si>
    <t>Рузская улица</t>
  </si>
  <si>
    <t>с 86 по 127 (все дома)</t>
  </si>
  <si>
    <t>Доктора Гааза улица</t>
  </si>
  <si>
    <t>Покрышкина улица</t>
  </si>
  <si>
    <t>Семенова-Тян-Шанского улица</t>
  </si>
  <si>
    <t>Воейкова улица</t>
  </si>
  <si>
    <t>Коштоянца улица</t>
  </si>
  <si>
    <t>с 142 по 170 четные</t>
  </si>
  <si>
    <t>Михаила Певцова улица</t>
  </si>
  <si>
    <t>26 Бакинских Комиссаров улица</t>
  </si>
  <si>
    <t>Никулинская улица</t>
  </si>
  <si>
    <t>кроме 18,20,22 дома</t>
  </si>
  <si>
    <t>с 35 по 49 нечетные</t>
  </si>
  <si>
    <t>Академика Арцимовича улица</t>
  </si>
  <si>
    <t>Академика Волгина улица</t>
  </si>
  <si>
    <t>Миклухо-Маклая улица</t>
  </si>
  <si>
    <t>Обручева улица</t>
  </si>
  <si>
    <t>Профсоюзная улица</t>
  </si>
  <si>
    <t>Архитектора Белопольского улица</t>
  </si>
  <si>
    <t>Бутлерова улица</t>
  </si>
  <si>
    <t>Введенского улица</t>
  </si>
  <si>
    <t>Генерала Антонова улица</t>
  </si>
  <si>
    <t>Севастопольский проспект</t>
  </si>
  <si>
    <t>д. 58</t>
  </si>
  <si>
    <t>Академика Бакулева улица</t>
  </si>
  <si>
    <t>Академика Опарина улица</t>
  </si>
  <si>
    <t>с 113/1 по 139</t>
  </si>
  <si>
    <t>Островитянова улица</t>
  </si>
  <si>
    <t>118 с корпусами</t>
  </si>
  <si>
    <t>Саморы Машела улица</t>
  </si>
  <si>
    <t>Академика Пилюгина улица</t>
  </si>
  <si>
    <t>1; 3; 3А</t>
  </si>
  <si>
    <t>Академика Челомея улица</t>
  </si>
  <si>
    <t>Архитектора Власова улица</t>
  </si>
  <si>
    <t>Воронцовские пруды улица</t>
  </si>
  <si>
    <t>Воронцовский парк улица</t>
  </si>
  <si>
    <t>Гарибальди улица</t>
  </si>
  <si>
    <t>с 18 по 30</t>
  </si>
  <si>
    <t>с 97 по 111 нечетные</t>
  </si>
  <si>
    <t>Новаторов улица</t>
  </si>
  <si>
    <t>с 56 по 68 четные</t>
  </si>
  <si>
    <t>Эльдара Рязанова</t>
  </si>
  <si>
    <t>Академика Капицы улица</t>
  </si>
  <si>
    <t>Академика Варги улица</t>
  </si>
  <si>
    <t>Академика Виноградова улица</t>
  </si>
  <si>
    <t>Генерала Тюленева улица</t>
  </si>
  <si>
    <t>с 122 по 160 четные</t>
  </si>
  <si>
    <t>с 1 по 13 нечетные, 15 корп. 3 и 4</t>
  </si>
  <si>
    <t xml:space="preserve">Психоневрологический диспансер № 21(Академика Анохина ул., д. 22, корп. 2)              </t>
  </si>
  <si>
    <t>с 92 по 140 (четные)</t>
  </si>
  <si>
    <t>нечетные - вся улица, кроме д.9 с корпусами и д.11</t>
  </si>
  <si>
    <t>владение 3А; 11А; 11Б; 7; 7, строение 1,9,11</t>
  </si>
  <si>
    <t>Участок № 2 Магомедова А.М.</t>
  </si>
  <si>
    <t>с 1 по 32</t>
  </si>
  <si>
    <t>1; 3</t>
  </si>
  <si>
    <t>с 16 по 32 четные</t>
  </si>
  <si>
    <t>Участок № 8 Павленко С.А.</t>
  </si>
  <si>
    <t>Участок № 10 Пушкарев С.А.</t>
  </si>
  <si>
    <t>с 1 по 87 (корп. 2 и стр. Б/Н) (все дома)</t>
  </si>
  <si>
    <t>с 14 по 32 четные                                            с 37 по 85 (все дома)</t>
  </si>
  <si>
    <t>с 23 по 47 нечетные                                        с 16 по 24 четные</t>
  </si>
  <si>
    <t>с 2 по 16 четные                                            с 30 по 52 четные</t>
  </si>
  <si>
    <t>с 70 по116 четные                                          с 63 по 121 нечетные</t>
  </si>
  <si>
    <t>с 1 по 19 нечетные                                            с 2 по 8 четные</t>
  </si>
  <si>
    <t>с 49 по 65 нечетные                                             с 30 по 44 четные</t>
  </si>
  <si>
    <t>с 31 по 53 нечетные                                                   с 34 по 36 четные</t>
  </si>
  <si>
    <t>с 29 по 57 нечетные                                              с 18 по 22 четные</t>
  </si>
  <si>
    <t xml:space="preserve">     с 1 по 27 нечетные                                                 с 18 по 28 четные</t>
  </si>
  <si>
    <t>с 21 по 41 нечетные                                                     с 10 - четные</t>
  </si>
  <si>
    <t>с 2 по 14 четные                                                                с 1 по 29 нечетные</t>
  </si>
  <si>
    <t>с 3 по 21 нечетные                                                                                      с 4 по 10 четные, 26</t>
  </si>
  <si>
    <t>четные – все дома                                                                с 15 кроме корп. 3 и 4</t>
  </si>
  <si>
    <t xml:space="preserve">  вся улица</t>
  </si>
  <si>
    <t xml:space="preserve"> вся улица</t>
  </si>
  <si>
    <t xml:space="preserve">  2, 4                              </t>
  </si>
  <si>
    <t xml:space="preserve">   вся улица</t>
  </si>
  <si>
    <t xml:space="preserve">     вся улица</t>
  </si>
  <si>
    <t xml:space="preserve">    вся улица</t>
  </si>
  <si>
    <t>четные вся                                                 нечетные  д.9 с корпусами; 11</t>
  </si>
  <si>
    <t xml:space="preserve">Участок № 5 Сурикова В.В. </t>
  </si>
  <si>
    <t>Участок № 9 Рольник Б.Р.</t>
  </si>
  <si>
    <t>Участок № 7 Кочергина С.А.</t>
  </si>
  <si>
    <t>Участок № 3 Хорошилова А.М.</t>
  </si>
  <si>
    <t>Участок № 6 Халин Сергей Викторович.</t>
  </si>
  <si>
    <t>Участок № 1 ВАКАНСИЯ</t>
  </si>
  <si>
    <t>Участок №4 Гусарова Т.Ю.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</si>
</sst>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/>
    <xf numFmtId="3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7" fontId="2" fillId="0" borderId="1" xfId="0" applyNumberFormat="1" applyFont="1" applyBorder="1" applyAlignment="1">
      <alignment horizontal="left" vertical="top" wrapText="1"/>
    </xf>
    <xf numFmtId="0" fontId="1" fillId="2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activeCell="F8" sqref="F8"/>
    </sheetView>
  </sheetViews>
  <sheetFormatPr defaultRowHeight="15" x14ac:dyDescent="0.25"/>
  <cols>
    <col min="1" max="1" width="14.42578125" customWidth="1"/>
    <col min="2" max="2" width="39.42578125" customWidth="1"/>
    <col min="3" max="3" width="39.42578125" style="57" customWidth="1"/>
  </cols>
  <sheetData>
    <row r="1" spans="1:3" ht="15.75" thickBot="1" x14ac:dyDescent="0.3"/>
    <row r="2" spans="1:3" ht="16.5" thickBot="1" x14ac:dyDescent="0.3">
      <c r="A2" s="69" t="s">
        <v>224</v>
      </c>
      <c r="B2" s="70"/>
      <c r="C2" s="70"/>
    </row>
    <row r="3" spans="1:3" ht="16.5" thickBot="1" x14ac:dyDescent="0.3">
      <c r="A3" s="48" t="s">
        <v>166</v>
      </c>
      <c r="B3" s="47" t="s">
        <v>167</v>
      </c>
      <c r="C3" s="47" t="s">
        <v>168</v>
      </c>
    </row>
    <row r="4" spans="1:3" ht="31.5" x14ac:dyDescent="0.25">
      <c r="A4" s="80" t="s">
        <v>260</v>
      </c>
      <c r="B4" s="44" t="s">
        <v>169</v>
      </c>
      <c r="C4" s="44" t="s">
        <v>227</v>
      </c>
    </row>
    <row r="5" spans="1:3" ht="15.75" x14ac:dyDescent="0.25">
      <c r="A5" s="72"/>
      <c r="B5" s="44" t="s">
        <v>170</v>
      </c>
      <c r="C5" s="44" t="s">
        <v>225</v>
      </c>
    </row>
    <row r="6" spans="1:3" ht="15.75" x14ac:dyDescent="0.25">
      <c r="A6" s="72"/>
      <c r="B6" s="44" t="s">
        <v>171</v>
      </c>
      <c r="C6" s="44" t="s">
        <v>172</v>
      </c>
    </row>
    <row r="7" spans="1:3" ht="15.75" x14ac:dyDescent="0.25">
      <c r="A7" s="72"/>
      <c r="B7" s="44" t="s">
        <v>173</v>
      </c>
      <c r="C7" s="44">
        <v>57</v>
      </c>
    </row>
    <row r="8" spans="1:3" ht="31.5" x14ac:dyDescent="0.25">
      <c r="A8" s="72"/>
      <c r="B8" s="44" t="s">
        <v>174</v>
      </c>
      <c r="C8" s="44" t="s">
        <v>234</v>
      </c>
    </row>
    <row r="9" spans="1:3" ht="32.25" thickBot="1" x14ac:dyDescent="0.3">
      <c r="A9" s="72"/>
      <c r="B9" s="49" t="s">
        <v>6</v>
      </c>
      <c r="C9" s="49" t="s">
        <v>235</v>
      </c>
    </row>
    <row r="10" spans="1:3" ht="15.75" x14ac:dyDescent="0.25">
      <c r="A10" s="71" t="s">
        <v>228</v>
      </c>
      <c r="B10" s="46" t="s">
        <v>175</v>
      </c>
      <c r="C10" s="46" t="s">
        <v>248</v>
      </c>
    </row>
    <row r="11" spans="1:3" ht="15.75" x14ac:dyDescent="0.25">
      <c r="A11" s="72"/>
      <c r="B11" s="44" t="s">
        <v>176</v>
      </c>
      <c r="C11" s="54" t="s">
        <v>251</v>
      </c>
    </row>
    <row r="12" spans="1:3" ht="15.75" x14ac:dyDescent="0.25">
      <c r="A12" s="72"/>
      <c r="B12" s="44" t="s">
        <v>69</v>
      </c>
      <c r="C12" s="54" t="s">
        <v>248</v>
      </c>
    </row>
    <row r="13" spans="1:3" ht="31.5" x14ac:dyDescent="0.25">
      <c r="A13" s="72"/>
      <c r="B13" s="45" t="s">
        <v>74</v>
      </c>
      <c r="C13" s="45" t="s">
        <v>76</v>
      </c>
    </row>
    <row r="14" spans="1:3" ht="32.25" thickBot="1" x14ac:dyDescent="0.3">
      <c r="A14" s="72"/>
      <c r="B14" s="44" t="s">
        <v>191</v>
      </c>
      <c r="C14" s="44" t="s">
        <v>236</v>
      </c>
    </row>
    <row r="15" spans="1:3" ht="15.75" x14ac:dyDescent="0.25">
      <c r="A15" s="71" t="s">
        <v>258</v>
      </c>
      <c r="B15" s="46" t="s">
        <v>6</v>
      </c>
      <c r="C15" s="46" t="s">
        <v>177</v>
      </c>
    </row>
    <row r="16" spans="1:3" ht="15.75" x14ac:dyDescent="0.25">
      <c r="A16" s="72"/>
      <c r="B16" s="44" t="s">
        <v>178</v>
      </c>
      <c r="C16" s="54" t="s">
        <v>251</v>
      </c>
    </row>
    <row r="17" spans="1:3" ht="15.75" x14ac:dyDescent="0.25">
      <c r="A17" s="72"/>
      <c r="B17" s="44" t="s">
        <v>179</v>
      </c>
      <c r="C17" s="54" t="s">
        <v>251</v>
      </c>
    </row>
    <row r="18" spans="1:3" ht="15.75" x14ac:dyDescent="0.25">
      <c r="A18" s="72"/>
      <c r="B18" s="45" t="s">
        <v>180</v>
      </c>
      <c r="C18" s="55" t="s">
        <v>251</v>
      </c>
    </row>
    <row r="19" spans="1:3" ht="31.5" x14ac:dyDescent="0.25">
      <c r="A19" s="72"/>
      <c r="B19" s="44" t="s">
        <v>7</v>
      </c>
      <c r="C19" s="44" t="s">
        <v>251</v>
      </c>
    </row>
    <row r="20" spans="1:3" ht="15.75" x14ac:dyDescent="0.25">
      <c r="A20" s="72"/>
      <c r="B20" s="44" t="s">
        <v>181</v>
      </c>
      <c r="C20" s="44" t="s">
        <v>251</v>
      </c>
    </row>
    <row r="21" spans="1:3" ht="15.75" x14ac:dyDescent="0.25">
      <c r="A21" s="72"/>
      <c r="B21" s="44" t="s">
        <v>182</v>
      </c>
      <c r="C21" s="44" t="s">
        <v>251</v>
      </c>
    </row>
    <row r="22" spans="1:3" ht="16.5" thickBot="1" x14ac:dyDescent="0.3">
      <c r="A22" s="72"/>
      <c r="B22" s="45" t="s">
        <v>184</v>
      </c>
      <c r="C22" s="45" t="s">
        <v>251</v>
      </c>
    </row>
    <row r="23" spans="1:3" ht="31.5" x14ac:dyDescent="0.25">
      <c r="A23" s="71" t="s">
        <v>261</v>
      </c>
      <c r="B23" s="50" t="s">
        <v>193</v>
      </c>
      <c r="C23" s="50" t="s">
        <v>238</v>
      </c>
    </row>
    <row r="24" spans="1:3" ht="31.5" x14ac:dyDescent="0.25">
      <c r="A24" s="72"/>
      <c r="B24" s="44" t="s">
        <v>192</v>
      </c>
      <c r="C24" s="44" t="s">
        <v>237</v>
      </c>
    </row>
    <row r="25" spans="1:3" ht="15.75" x14ac:dyDescent="0.25">
      <c r="A25" s="72"/>
      <c r="B25" s="44" t="s">
        <v>195</v>
      </c>
      <c r="C25" s="44" t="s">
        <v>253</v>
      </c>
    </row>
    <row r="26" spans="1:3" ht="15.75" x14ac:dyDescent="0.25">
      <c r="A26" s="72"/>
      <c r="B26" s="44" t="s">
        <v>194</v>
      </c>
      <c r="C26" s="44" t="s">
        <v>251</v>
      </c>
    </row>
    <row r="27" spans="1:3" ht="16.5" thickBot="1" x14ac:dyDescent="0.3">
      <c r="A27" s="72"/>
      <c r="B27" s="44" t="s">
        <v>197</v>
      </c>
      <c r="C27" s="44" t="s">
        <v>251</v>
      </c>
    </row>
    <row r="28" spans="1:3" ht="15.75" x14ac:dyDescent="0.25">
      <c r="A28" s="71" t="s">
        <v>255</v>
      </c>
      <c r="B28" s="46" t="s">
        <v>185</v>
      </c>
      <c r="C28" s="56" t="s">
        <v>249</v>
      </c>
    </row>
    <row r="29" spans="1:3" ht="15.75" x14ac:dyDescent="0.25">
      <c r="A29" s="72"/>
      <c r="B29" s="44" t="s">
        <v>186</v>
      </c>
      <c r="C29" s="44" t="s">
        <v>187</v>
      </c>
    </row>
    <row r="30" spans="1:3" ht="15.75" x14ac:dyDescent="0.25">
      <c r="A30" s="72"/>
      <c r="B30" s="45" t="s">
        <v>70</v>
      </c>
      <c r="C30" s="45" t="s">
        <v>188</v>
      </c>
    </row>
    <row r="31" spans="1:3" ht="15.75" x14ac:dyDescent="0.25">
      <c r="A31" s="72"/>
      <c r="B31" s="44" t="s">
        <v>170</v>
      </c>
      <c r="C31" s="44" t="s">
        <v>183</v>
      </c>
    </row>
    <row r="32" spans="1:3" ht="32.25" thickBot="1" x14ac:dyDescent="0.3">
      <c r="A32" s="72"/>
      <c r="B32" s="44" t="s">
        <v>190</v>
      </c>
      <c r="C32" s="44" t="s">
        <v>239</v>
      </c>
    </row>
    <row r="33" spans="1:3" ht="31.5" x14ac:dyDescent="0.25">
      <c r="A33" s="71" t="s">
        <v>259</v>
      </c>
      <c r="B33" s="46" t="s">
        <v>189</v>
      </c>
      <c r="C33" s="59" t="s">
        <v>226</v>
      </c>
    </row>
    <row r="34" spans="1:3" ht="15.75" x14ac:dyDescent="0.25">
      <c r="A34" s="72"/>
      <c r="B34" s="45" t="s">
        <v>198</v>
      </c>
      <c r="C34" s="60" t="s">
        <v>199</v>
      </c>
    </row>
    <row r="35" spans="1:3" ht="15.75" x14ac:dyDescent="0.25">
      <c r="A35" s="72"/>
      <c r="B35" s="58" t="s">
        <v>196</v>
      </c>
      <c r="C35" s="61" t="s">
        <v>229</v>
      </c>
    </row>
    <row r="36" spans="1:3" ht="31.5" x14ac:dyDescent="0.25">
      <c r="A36" s="72"/>
      <c r="B36" s="44" t="s">
        <v>191</v>
      </c>
      <c r="C36" s="62" t="s">
        <v>240</v>
      </c>
    </row>
    <row r="37" spans="1:3" ht="15.75" x14ac:dyDescent="0.25">
      <c r="A37" s="72"/>
      <c r="B37" s="58" t="s">
        <v>218</v>
      </c>
      <c r="C37" s="61" t="s">
        <v>252</v>
      </c>
    </row>
    <row r="38" spans="1:3" ht="32.25" thickBot="1" x14ac:dyDescent="0.3">
      <c r="A38" s="73"/>
      <c r="B38" s="63" t="s">
        <v>203</v>
      </c>
      <c r="C38" s="64" t="s">
        <v>241</v>
      </c>
    </row>
    <row r="39" spans="1:3" ht="15.75" x14ac:dyDescent="0.25">
      <c r="A39" s="71" t="s">
        <v>257</v>
      </c>
      <c r="B39" s="46" t="s">
        <v>220</v>
      </c>
      <c r="C39" s="56" t="s">
        <v>248</v>
      </c>
    </row>
    <row r="40" spans="1:3" ht="15.75" x14ac:dyDescent="0.25">
      <c r="A40" s="72"/>
      <c r="B40" s="44" t="s">
        <v>221</v>
      </c>
      <c r="C40" s="54" t="s">
        <v>248</v>
      </c>
    </row>
    <row r="41" spans="1:3" ht="15.75" x14ac:dyDescent="0.25">
      <c r="A41" s="72"/>
      <c r="B41" s="44" t="s">
        <v>60</v>
      </c>
      <c r="C41" s="54" t="s">
        <v>248</v>
      </c>
    </row>
    <row r="42" spans="1:3" ht="31.5" x14ac:dyDescent="0.25">
      <c r="A42" s="72"/>
      <c r="B42" s="45" t="s">
        <v>41</v>
      </c>
      <c r="C42" s="45" t="s">
        <v>247</v>
      </c>
    </row>
    <row r="43" spans="1:3" ht="16.5" thickBot="1" x14ac:dyDescent="0.3">
      <c r="A43" s="72"/>
      <c r="B43" s="51" t="s">
        <v>219</v>
      </c>
      <c r="C43" s="53" t="s">
        <v>30</v>
      </c>
    </row>
    <row r="44" spans="1:3" ht="31.5" x14ac:dyDescent="0.25">
      <c r="A44" s="71" t="s">
        <v>232</v>
      </c>
      <c r="B44" s="46" t="s">
        <v>189</v>
      </c>
      <c r="C44" s="46" t="s">
        <v>254</v>
      </c>
    </row>
    <row r="45" spans="1:3" ht="15.75" x14ac:dyDescent="0.25">
      <c r="A45" s="72"/>
      <c r="B45" s="44" t="s">
        <v>200</v>
      </c>
      <c r="C45" s="54" t="s">
        <v>249</v>
      </c>
    </row>
    <row r="46" spans="1:3" ht="31.5" x14ac:dyDescent="0.25">
      <c r="A46" s="72"/>
      <c r="B46" s="44" t="s">
        <v>190</v>
      </c>
      <c r="C46" s="44" t="s">
        <v>244</v>
      </c>
    </row>
    <row r="47" spans="1:3" ht="15.75" x14ac:dyDescent="0.25">
      <c r="A47" s="72"/>
      <c r="B47" s="44" t="s">
        <v>201</v>
      </c>
      <c r="C47" s="54" t="s">
        <v>249</v>
      </c>
    </row>
    <row r="48" spans="1:3" ht="15.75" x14ac:dyDescent="0.25">
      <c r="A48" s="72"/>
      <c r="B48" s="44" t="s">
        <v>170</v>
      </c>
      <c r="C48" s="44" t="s">
        <v>202</v>
      </c>
    </row>
    <row r="49" spans="1:3" ht="31.5" x14ac:dyDescent="0.25">
      <c r="A49" s="72"/>
      <c r="B49" s="44" t="s">
        <v>191</v>
      </c>
      <c r="C49" s="44" t="s">
        <v>246</v>
      </c>
    </row>
    <row r="50" spans="1:3" ht="31.5" x14ac:dyDescent="0.25">
      <c r="A50" s="72"/>
      <c r="B50" s="44" t="s">
        <v>203</v>
      </c>
      <c r="C50" s="44" t="s">
        <v>245</v>
      </c>
    </row>
    <row r="51" spans="1:3" ht="15.75" x14ac:dyDescent="0.25">
      <c r="A51" s="72"/>
      <c r="B51" s="44" t="s">
        <v>193</v>
      </c>
      <c r="C51" s="44" t="s">
        <v>204</v>
      </c>
    </row>
    <row r="52" spans="1:3" ht="16.5" thickBot="1" x14ac:dyDescent="0.3">
      <c r="A52" s="72"/>
      <c r="B52" s="44" t="s">
        <v>205</v>
      </c>
      <c r="C52" s="54" t="s">
        <v>248</v>
      </c>
    </row>
    <row r="53" spans="1:3" ht="15.75" customHeight="1" x14ac:dyDescent="0.25">
      <c r="A53" s="71" t="s">
        <v>256</v>
      </c>
      <c r="B53" s="46" t="s">
        <v>49</v>
      </c>
      <c r="C53" s="46" t="s">
        <v>230</v>
      </c>
    </row>
    <row r="54" spans="1:3" ht="15.75" x14ac:dyDescent="0.25">
      <c r="A54" s="74"/>
      <c r="B54" s="44" t="s">
        <v>55</v>
      </c>
      <c r="C54" s="54" t="s">
        <v>251</v>
      </c>
    </row>
    <row r="55" spans="1:3" ht="15.75" x14ac:dyDescent="0.25">
      <c r="A55" s="74"/>
      <c r="B55" s="44" t="s">
        <v>206</v>
      </c>
      <c r="C55" s="44" t="s">
        <v>207</v>
      </c>
    </row>
    <row r="56" spans="1:3" ht="15.75" x14ac:dyDescent="0.25">
      <c r="A56" s="74"/>
      <c r="B56" s="44" t="s">
        <v>208</v>
      </c>
      <c r="C56" s="54" t="s">
        <v>248</v>
      </c>
    </row>
    <row r="57" spans="1:3" ht="31.5" x14ac:dyDescent="0.25">
      <c r="A57" s="74"/>
      <c r="B57" s="44" t="s">
        <v>209</v>
      </c>
      <c r="C57" s="44" t="s">
        <v>242</v>
      </c>
    </row>
    <row r="58" spans="1:3" ht="15.75" x14ac:dyDescent="0.25">
      <c r="A58" s="74"/>
      <c r="B58" s="44" t="s">
        <v>210</v>
      </c>
      <c r="C58" s="54" t="s">
        <v>248</v>
      </c>
    </row>
    <row r="59" spans="1:3" ht="15.75" x14ac:dyDescent="0.25">
      <c r="A59" s="74"/>
      <c r="B59" s="44" t="s">
        <v>211</v>
      </c>
      <c r="C59" s="54" t="s">
        <v>249</v>
      </c>
    </row>
    <row r="60" spans="1:3" ht="15.75" x14ac:dyDescent="0.25">
      <c r="A60" s="74"/>
      <c r="B60" s="44" t="s">
        <v>212</v>
      </c>
      <c r="C60" s="44" t="s">
        <v>213</v>
      </c>
    </row>
    <row r="61" spans="1:3" ht="15.75" x14ac:dyDescent="0.25">
      <c r="A61" s="74"/>
      <c r="B61" s="44" t="s">
        <v>170</v>
      </c>
      <c r="C61" s="44" t="s">
        <v>214</v>
      </c>
    </row>
    <row r="62" spans="1:3" ht="15.75" x14ac:dyDescent="0.25">
      <c r="A62" s="74"/>
      <c r="B62" s="44" t="s">
        <v>215</v>
      </c>
      <c r="C62" s="54" t="s">
        <v>251</v>
      </c>
    </row>
    <row r="63" spans="1:3" ht="31.5" x14ac:dyDescent="0.25">
      <c r="A63" s="74"/>
      <c r="B63" s="44" t="s">
        <v>192</v>
      </c>
      <c r="C63" s="44" t="s">
        <v>243</v>
      </c>
    </row>
    <row r="64" spans="1:3" ht="15.75" x14ac:dyDescent="0.25">
      <c r="A64" s="74"/>
      <c r="B64" s="44" t="s">
        <v>193</v>
      </c>
      <c r="C64" s="44" t="s">
        <v>216</v>
      </c>
    </row>
    <row r="65" spans="1:3" ht="15.75" x14ac:dyDescent="0.25">
      <c r="A65" s="74"/>
      <c r="B65" s="44" t="s">
        <v>56</v>
      </c>
      <c r="C65" s="54" t="s">
        <v>249</v>
      </c>
    </row>
    <row r="66" spans="1:3" ht="16.5" thickBot="1" x14ac:dyDescent="0.3">
      <c r="A66" s="75"/>
      <c r="B66" s="44" t="s">
        <v>217</v>
      </c>
      <c r="C66" s="54" t="s">
        <v>250</v>
      </c>
    </row>
    <row r="67" spans="1:3" ht="15.75" x14ac:dyDescent="0.25">
      <c r="A67" s="66" t="s">
        <v>233</v>
      </c>
      <c r="B67" s="52" t="s">
        <v>203</v>
      </c>
      <c r="C67" s="65" t="s">
        <v>231</v>
      </c>
    </row>
    <row r="68" spans="1:3" ht="15.75" x14ac:dyDescent="0.25">
      <c r="A68" s="67"/>
      <c r="B68" s="58" t="s">
        <v>193</v>
      </c>
      <c r="C68" s="61" t="s">
        <v>222</v>
      </c>
    </row>
    <row r="69" spans="1:3" ht="15" customHeight="1" x14ac:dyDescent="0.25">
      <c r="A69" s="67"/>
      <c r="B69" s="76" t="s">
        <v>38</v>
      </c>
      <c r="C69" s="78" t="s">
        <v>223</v>
      </c>
    </row>
    <row r="70" spans="1:3" ht="15.75" customHeight="1" thickBot="1" x14ac:dyDescent="0.3">
      <c r="A70" s="68"/>
      <c r="B70" s="77"/>
      <c r="C70" s="79"/>
    </row>
  </sheetData>
  <mergeCells count="13">
    <mergeCell ref="A67:A70"/>
    <mergeCell ref="A2:C2"/>
    <mergeCell ref="A44:A52"/>
    <mergeCell ref="A39:A43"/>
    <mergeCell ref="A23:A27"/>
    <mergeCell ref="A33:A38"/>
    <mergeCell ref="A53:A66"/>
    <mergeCell ref="B69:B70"/>
    <mergeCell ref="C69:C70"/>
    <mergeCell ref="A4:A9"/>
    <mergeCell ref="A28:A32"/>
    <mergeCell ref="A10:A14"/>
    <mergeCell ref="A15:A22"/>
  </mergeCells>
  <pageMargins left="0.39370078740157483" right="0.39370078740157483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J19" sqref="J19"/>
    </sheetView>
  </sheetViews>
  <sheetFormatPr defaultRowHeight="15" x14ac:dyDescent="0.25"/>
  <cols>
    <col min="2" max="2" width="35" customWidth="1"/>
    <col min="3" max="3" width="28.42578125" customWidth="1"/>
    <col min="4" max="4" width="32.28515625" customWidth="1"/>
  </cols>
  <sheetData>
    <row r="2" spans="2:4" ht="19.5" x14ac:dyDescent="0.3">
      <c r="B2" s="1" t="s">
        <v>11</v>
      </c>
      <c r="C2" s="1"/>
      <c r="D2" s="1"/>
    </row>
    <row r="3" spans="2:4" ht="19.5" x14ac:dyDescent="0.3">
      <c r="B3" s="1"/>
      <c r="C3" s="16"/>
      <c r="D3" s="10"/>
    </row>
    <row r="4" spans="2:4" ht="19.5" x14ac:dyDescent="0.3">
      <c r="B4" s="1"/>
      <c r="C4" s="16"/>
      <c r="D4" s="10"/>
    </row>
    <row r="5" spans="2:4" ht="19.5" x14ac:dyDescent="0.3">
      <c r="B5" s="1"/>
      <c r="C5" s="16"/>
      <c r="D5" s="10"/>
    </row>
    <row r="6" spans="2:4" ht="19.5" x14ac:dyDescent="0.3">
      <c r="B6" s="17" t="s">
        <v>3</v>
      </c>
      <c r="C6" s="1" t="s">
        <v>115</v>
      </c>
      <c r="D6" s="10">
        <v>32200</v>
      </c>
    </row>
    <row r="7" spans="2:4" ht="19.5" x14ac:dyDescent="0.3">
      <c r="B7" s="18" t="s">
        <v>4</v>
      </c>
      <c r="C7" s="1" t="s">
        <v>103</v>
      </c>
      <c r="D7" s="10">
        <v>36550</v>
      </c>
    </row>
    <row r="8" spans="2:4" ht="19.5" x14ac:dyDescent="0.3">
      <c r="B8" s="17" t="s">
        <v>5</v>
      </c>
      <c r="C8" s="1" t="s">
        <v>111</v>
      </c>
      <c r="D8" s="10">
        <v>26600</v>
      </c>
    </row>
    <row r="9" spans="2:4" ht="19.5" x14ac:dyDescent="0.3">
      <c r="B9" s="17" t="s">
        <v>10</v>
      </c>
      <c r="C9" s="1" t="s">
        <v>121</v>
      </c>
      <c r="D9" s="10">
        <v>34650</v>
      </c>
    </row>
    <row r="10" spans="2:4" ht="19.5" x14ac:dyDescent="0.3">
      <c r="B10" s="17" t="s">
        <v>8</v>
      </c>
      <c r="C10" s="1" t="s">
        <v>107</v>
      </c>
      <c r="D10" s="10">
        <v>35950</v>
      </c>
    </row>
    <row r="11" spans="2:4" ht="19.5" x14ac:dyDescent="0.3">
      <c r="B11" s="17" t="s">
        <v>12</v>
      </c>
      <c r="C11" s="1" t="s">
        <v>104</v>
      </c>
      <c r="D11" s="10">
        <v>39395</v>
      </c>
    </row>
    <row r="12" spans="2:4" ht="19.5" x14ac:dyDescent="0.3">
      <c r="B12" s="17" t="s">
        <v>14</v>
      </c>
      <c r="C12" s="1" t="s">
        <v>125</v>
      </c>
      <c r="D12" s="10">
        <v>39420</v>
      </c>
    </row>
    <row r="13" spans="2:4" ht="19.5" x14ac:dyDescent="0.3">
      <c r="B13" s="17" t="s">
        <v>31</v>
      </c>
      <c r="C13" s="1" t="s">
        <v>112</v>
      </c>
      <c r="D13" s="10">
        <v>39650</v>
      </c>
    </row>
    <row r="14" spans="2:4" ht="19.5" x14ac:dyDescent="0.3">
      <c r="B14" s="17" t="s">
        <v>32</v>
      </c>
      <c r="C14" s="1" t="s">
        <v>105</v>
      </c>
      <c r="D14" s="10">
        <v>39289</v>
      </c>
    </row>
    <row r="15" spans="2:4" ht="19.5" x14ac:dyDescent="0.3">
      <c r="B15" s="17" t="s">
        <v>33</v>
      </c>
      <c r="C15" s="1" t="s">
        <v>129</v>
      </c>
      <c r="D15" s="10">
        <v>39852</v>
      </c>
    </row>
    <row r="16" spans="2:4" ht="19.5" x14ac:dyDescent="0.3">
      <c r="B16" s="17" t="s">
        <v>34</v>
      </c>
      <c r="C16" s="1" t="s">
        <v>129</v>
      </c>
      <c r="D16" s="10">
        <v>39950</v>
      </c>
    </row>
    <row r="17" spans="2:4" ht="19.5" x14ac:dyDescent="0.3">
      <c r="B17" s="17" t="s">
        <v>35</v>
      </c>
      <c r="C17" s="1" t="s">
        <v>106</v>
      </c>
      <c r="D17" s="10">
        <v>39850</v>
      </c>
    </row>
    <row r="18" spans="2:4" ht="19.5" x14ac:dyDescent="0.3">
      <c r="B18" s="1"/>
      <c r="C18" s="1"/>
      <c r="D18" s="10">
        <f>SUM(D6:D17)</f>
        <v>443356</v>
      </c>
    </row>
    <row r="19" spans="2:4" ht="19.5" x14ac:dyDescent="0.3">
      <c r="B19" s="1" t="s">
        <v>135</v>
      </c>
      <c r="C19" s="16"/>
      <c r="D19" s="1">
        <v>31198</v>
      </c>
    </row>
    <row r="20" spans="2:4" ht="19.5" x14ac:dyDescent="0.3">
      <c r="B20" s="1" t="s">
        <v>136</v>
      </c>
      <c r="C20" s="16"/>
      <c r="D20" s="1">
        <v>25260</v>
      </c>
    </row>
    <row r="21" spans="2:4" ht="19.5" x14ac:dyDescent="0.3">
      <c r="B21" s="1" t="s">
        <v>137</v>
      </c>
      <c r="C21" s="16"/>
      <c r="D21" s="1">
        <v>34220</v>
      </c>
    </row>
    <row r="22" spans="2:4" ht="19.5" x14ac:dyDescent="0.3">
      <c r="B22" s="1" t="s">
        <v>138</v>
      </c>
      <c r="C22" s="16"/>
      <c r="D22" s="1">
        <v>32974</v>
      </c>
    </row>
    <row r="23" spans="2:4" ht="19.5" x14ac:dyDescent="0.3">
      <c r="B23" s="1" t="s">
        <v>116</v>
      </c>
      <c r="C23" s="16"/>
      <c r="D23" s="1">
        <f>SUM(D19:D22)</f>
        <v>123652</v>
      </c>
    </row>
    <row r="24" spans="2:4" ht="19.5" x14ac:dyDescent="0.3">
      <c r="B24" s="17" t="s">
        <v>117</v>
      </c>
      <c r="C24" s="16"/>
      <c r="D24" s="1">
        <f>D18+D23</f>
        <v>567008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4" workbookViewId="0">
      <selection activeCell="L21" sqref="L21"/>
    </sheetView>
  </sheetViews>
  <sheetFormatPr defaultRowHeight="19.5" x14ac:dyDescent="0.3"/>
  <cols>
    <col min="1" max="1" width="7.28515625" style="1" customWidth="1"/>
    <col min="2" max="2" width="18.85546875" style="9" customWidth="1"/>
    <col min="3" max="3" width="43.7109375" style="1" customWidth="1"/>
    <col min="4" max="4" width="39.42578125" style="10" customWidth="1"/>
    <col min="5" max="5" width="22" style="35" customWidth="1"/>
    <col min="6" max="6" width="24.7109375" style="16" customWidth="1"/>
    <col min="7" max="16384" width="9.140625" style="1"/>
  </cols>
  <sheetData>
    <row r="1" spans="1:7" x14ac:dyDescent="0.3">
      <c r="A1" s="97" t="s">
        <v>11</v>
      </c>
      <c r="B1" s="97"/>
      <c r="C1" s="97"/>
      <c r="D1" s="97"/>
      <c r="E1" s="28"/>
      <c r="F1" s="16" t="s">
        <v>102</v>
      </c>
    </row>
    <row r="2" spans="1:7" ht="58.5" x14ac:dyDescent="0.3">
      <c r="A2" s="2" t="s">
        <v>0</v>
      </c>
      <c r="B2" s="2" t="s">
        <v>9</v>
      </c>
      <c r="C2" s="92" t="s">
        <v>2</v>
      </c>
      <c r="D2" s="92"/>
      <c r="E2" s="29"/>
      <c r="F2" s="15" t="s">
        <v>1</v>
      </c>
    </row>
    <row r="3" spans="1:7" x14ac:dyDescent="0.3">
      <c r="A3" s="98"/>
      <c r="B3" s="81" t="s">
        <v>115</v>
      </c>
      <c r="C3" s="3" t="s">
        <v>15</v>
      </c>
      <c r="D3" s="4" t="s">
        <v>64</v>
      </c>
      <c r="E3" s="27" t="s">
        <v>145</v>
      </c>
      <c r="F3" s="92" t="s">
        <v>3</v>
      </c>
    </row>
    <row r="4" spans="1:7" ht="39" x14ac:dyDescent="0.3">
      <c r="A4" s="98"/>
      <c r="B4" s="82"/>
      <c r="C4" s="3" t="s">
        <v>65</v>
      </c>
      <c r="D4" s="4" t="s">
        <v>75</v>
      </c>
      <c r="E4" s="27" t="s">
        <v>145</v>
      </c>
      <c r="F4" s="92"/>
    </row>
    <row r="5" spans="1:7" x14ac:dyDescent="0.3">
      <c r="A5" s="98"/>
      <c r="B5" s="82"/>
      <c r="C5" s="3" t="s">
        <v>66</v>
      </c>
      <c r="D5" s="4" t="s">
        <v>108</v>
      </c>
      <c r="E5" s="27" t="s">
        <v>145</v>
      </c>
      <c r="F5" s="92"/>
    </row>
    <row r="6" spans="1:7" x14ac:dyDescent="0.3">
      <c r="A6" s="98"/>
      <c r="B6" s="82"/>
      <c r="C6" s="3" t="s">
        <v>68</v>
      </c>
      <c r="D6" s="4" t="s">
        <v>78</v>
      </c>
      <c r="E6" s="27" t="s">
        <v>145</v>
      </c>
      <c r="F6" s="15"/>
    </row>
    <row r="7" spans="1:7" x14ac:dyDescent="0.3">
      <c r="A7" s="98"/>
      <c r="B7" s="83"/>
      <c r="C7" s="3" t="s">
        <v>72</v>
      </c>
      <c r="D7" s="4" t="s">
        <v>73</v>
      </c>
      <c r="E7" s="27" t="s">
        <v>146</v>
      </c>
      <c r="F7" s="15"/>
    </row>
    <row r="8" spans="1:7" ht="48.75" customHeight="1" x14ac:dyDescent="0.3">
      <c r="A8" s="98"/>
      <c r="B8" s="2"/>
      <c r="C8" s="92" t="s">
        <v>118</v>
      </c>
      <c r="D8" s="92"/>
      <c r="E8" s="92"/>
      <c r="F8" s="92"/>
    </row>
    <row r="9" spans="1:7" x14ac:dyDescent="0.3">
      <c r="A9" s="98"/>
      <c r="B9" s="92" t="s">
        <v>103</v>
      </c>
      <c r="C9" s="3" t="s">
        <v>16</v>
      </c>
      <c r="D9" s="4" t="s">
        <v>30</v>
      </c>
      <c r="E9" s="27" t="s">
        <v>146</v>
      </c>
      <c r="F9" s="15" t="s">
        <v>4</v>
      </c>
    </row>
    <row r="10" spans="1:7" x14ac:dyDescent="0.3">
      <c r="A10" s="98"/>
      <c r="B10" s="92"/>
      <c r="C10" s="3" t="s">
        <v>69</v>
      </c>
      <c r="D10" s="4" t="s">
        <v>30</v>
      </c>
      <c r="E10" s="27" t="s">
        <v>146</v>
      </c>
      <c r="F10" s="15"/>
    </row>
    <row r="11" spans="1:7" ht="58.5" x14ac:dyDescent="0.3">
      <c r="A11" s="98"/>
      <c r="B11" s="92"/>
      <c r="C11" s="3" t="s">
        <v>74</v>
      </c>
      <c r="D11" s="4" t="s">
        <v>76</v>
      </c>
      <c r="E11" s="27" t="s">
        <v>146</v>
      </c>
      <c r="F11" s="15"/>
    </row>
    <row r="12" spans="1:7" ht="35.25" customHeight="1" x14ac:dyDescent="0.3">
      <c r="A12" s="98"/>
      <c r="B12" s="92"/>
      <c r="C12" s="92" t="s">
        <v>119</v>
      </c>
      <c r="D12" s="92"/>
      <c r="E12" s="92"/>
      <c r="F12" s="92"/>
    </row>
    <row r="13" spans="1:7" x14ac:dyDescent="0.3">
      <c r="A13" s="98"/>
      <c r="B13" s="92" t="s">
        <v>111</v>
      </c>
      <c r="C13" s="3" t="s">
        <v>17</v>
      </c>
      <c r="D13" s="4" t="s">
        <v>30</v>
      </c>
      <c r="E13" s="27" t="s">
        <v>146</v>
      </c>
      <c r="F13" s="81" t="s">
        <v>5</v>
      </c>
    </row>
    <row r="14" spans="1:7" x14ac:dyDescent="0.3">
      <c r="A14" s="98"/>
      <c r="B14" s="92"/>
      <c r="C14" s="3" t="s">
        <v>6</v>
      </c>
      <c r="D14" s="4" t="s">
        <v>83</v>
      </c>
      <c r="E14" s="27" t="s">
        <v>146</v>
      </c>
      <c r="F14" s="83"/>
    </row>
    <row r="15" spans="1:7" ht="33" customHeight="1" x14ac:dyDescent="0.3">
      <c r="A15" s="98"/>
      <c r="B15" s="92"/>
      <c r="C15" s="92" t="s">
        <v>120</v>
      </c>
      <c r="D15" s="92"/>
      <c r="E15" s="92"/>
      <c r="F15" s="92"/>
    </row>
    <row r="16" spans="1:7" ht="39" x14ac:dyDescent="0.3">
      <c r="A16" s="98"/>
      <c r="B16" s="81" t="s">
        <v>165</v>
      </c>
      <c r="C16" s="3" t="s">
        <v>7</v>
      </c>
      <c r="D16" s="4" t="s">
        <v>30</v>
      </c>
      <c r="E16" s="27" t="s">
        <v>146</v>
      </c>
      <c r="F16" s="41" t="s">
        <v>164</v>
      </c>
      <c r="G16" s="19"/>
    </row>
    <row r="17" spans="1:7" ht="39" x14ac:dyDescent="0.3">
      <c r="A17" s="98"/>
      <c r="B17" s="82"/>
      <c r="C17" s="3" t="s">
        <v>6</v>
      </c>
      <c r="D17" s="4" t="s">
        <v>82</v>
      </c>
      <c r="E17" s="27" t="s">
        <v>145</v>
      </c>
      <c r="F17" s="41" t="s">
        <v>111</v>
      </c>
      <c r="G17" s="19"/>
    </row>
    <row r="18" spans="1:7" x14ac:dyDescent="0.3">
      <c r="A18" s="98"/>
      <c r="B18" s="82"/>
      <c r="C18" s="3" t="s">
        <v>68</v>
      </c>
      <c r="D18" s="4" t="s">
        <v>77</v>
      </c>
      <c r="E18" s="27" t="s">
        <v>145</v>
      </c>
      <c r="F18" s="42" t="s">
        <v>115</v>
      </c>
      <c r="G18" s="19"/>
    </row>
    <row r="19" spans="1:7" s="7" customFormat="1" x14ac:dyDescent="0.3">
      <c r="A19" s="98"/>
      <c r="B19" s="82"/>
      <c r="C19" s="5" t="s">
        <v>79</v>
      </c>
      <c r="D19" s="6" t="s">
        <v>84</v>
      </c>
      <c r="E19" s="27" t="s">
        <v>146</v>
      </c>
      <c r="F19" s="41" t="s">
        <v>107</v>
      </c>
      <c r="G19" s="40"/>
    </row>
    <row r="20" spans="1:7" x14ac:dyDescent="0.3">
      <c r="A20" s="98"/>
      <c r="B20" s="82"/>
      <c r="C20" s="3" t="s">
        <v>67</v>
      </c>
      <c r="D20" s="4" t="s">
        <v>30</v>
      </c>
      <c r="E20" s="27" t="s">
        <v>146</v>
      </c>
      <c r="F20" s="43" t="s">
        <v>115</v>
      </c>
      <c r="G20" s="19"/>
    </row>
    <row r="21" spans="1:7" x14ac:dyDescent="0.3">
      <c r="A21" s="98"/>
      <c r="B21" s="83"/>
      <c r="C21" s="92" t="s">
        <v>122</v>
      </c>
      <c r="D21" s="92"/>
      <c r="E21" s="92"/>
      <c r="F21" s="92"/>
      <c r="G21" s="19"/>
    </row>
    <row r="22" spans="1:7" x14ac:dyDescent="0.3">
      <c r="A22" s="98"/>
      <c r="B22" s="92" t="s">
        <v>107</v>
      </c>
      <c r="C22" s="3" t="s">
        <v>18</v>
      </c>
      <c r="D22" s="4" t="s">
        <v>30</v>
      </c>
      <c r="E22" s="27" t="s">
        <v>146</v>
      </c>
      <c r="F22" s="81" t="s">
        <v>8</v>
      </c>
    </row>
    <row r="23" spans="1:7" x14ac:dyDescent="0.3">
      <c r="A23" s="98"/>
      <c r="B23" s="92"/>
      <c r="C23" s="3" t="s">
        <v>19</v>
      </c>
      <c r="D23" s="4" t="s">
        <v>30</v>
      </c>
      <c r="E23" s="27" t="s">
        <v>146</v>
      </c>
      <c r="F23" s="83"/>
    </row>
    <row r="24" spans="1:7" x14ac:dyDescent="0.3">
      <c r="A24" s="98"/>
      <c r="B24" s="92"/>
      <c r="C24" s="3" t="s">
        <v>70</v>
      </c>
      <c r="D24" s="4" t="s">
        <v>71</v>
      </c>
      <c r="E24" s="27" t="s">
        <v>146</v>
      </c>
      <c r="F24" s="14"/>
    </row>
    <row r="25" spans="1:7" ht="36" customHeight="1" x14ac:dyDescent="0.3">
      <c r="A25" s="98"/>
      <c r="B25" s="92"/>
      <c r="C25" s="92" t="s">
        <v>123</v>
      </c>
      <c r="D25" s="92"/>
      <c r="E25" s="92"/>
      <c r="F25" s="92"/>
    </row>
    <row r="26" spans="1:7" x14ac:dyDescent="0.3">
      <c r="A26" s="98"/>
      <c r="B26" s="81" t="s">
        <v>104</v>
      </c>
      <c r="C26" s="4" t="s">
        <v>20</v>
      </c>
      <c r="D26" s="4" t="s">
        <v>13</v>
      </c>
      <c r="E26" s="27" t="s">
        <v>147</v>
      </c>
      <c r="F26" s="93" t="s">
        <v>12</v>
      </c>
    </row>
    <row r="27" spans="1:7" x14ac:dyDescent="0.3">
      <c r="A27" s="98"/>
      <c r="B27" s="82"/>
      <c r="C27" s="4" t="s">
        <v>21</v>
      </c>
      <c r="D27" s="4" t="s">
        <v>80</v>
      </c>
      <c r="E27" s="27" t="s">
        <v>148</v>
      </c>
      <c r="F27" s="94"/>
    </row>
    <row r="28" spans="1:7" s="7" customFormat="1" x14ac:dyDescent="0.3">
      <c r="A28" s="98"/>
      <c r="B28" s="82"/>
      <c r="C28" s="6" t="s">
        <v>22</v>
      </c>
      <c r="D28" s="6" t="s">
        <v>61</v>
      </c>
      <c r="E28" s="27" t="s">
        <v>148</v>
      </c>
      <c r="F28" s="94"/>
    </row>
    <row r="29" spans="1:7" s="7" customFormat="1" ht="21" x14ac:dyDescent="0.3">
      <c r="A29" s="98"/>
      <c r="B29" s="82"/>
      <c r="C29" s="96" t="s">
        <v>23</v>
      </c>
      <c r="D29" s="6" t="s">
        <v>150</v>
      </c>
      <c r="E29" s="37" t="s">
        <v>151</v>
      </c>
      <c r="F29" s="94"/>
    </row>
    <row r="30" spans="1:7" s="7" customFormat="1" x14ac:dyDescent="0.3">
      <c r="A30" s="98"/>
      <c r="B30" s="82"/>
      <c r="C30" s="96"/>
      <c r="D30" s="5" t="s">
        <v>149</v>
      </c>
      <c r="E30" s="37" t="s">
        <v>148</v>
      </c>
      <c r="F30" s="94"/>
    </row>
    <row r="31" spans="1:7" x14ac:dyDescent="0.3">
      <c r="A31" s="98"/>
      <c r="B31" s="82"/>
      <c r="C31" s="4" t="s">
        <v>24</v>
      </c>
      <c r="D31" s="4" t="s">
        <v>81</v>
      </c>
      <c r="E31" s="27" t="s">
        <v>147</v>
      </c>
      <c r="F31" s="94"/>
    </row>
    <row r="32" spans="1:7" x14ac:dyDescent="0.3">
      <c r="A32" s="98"/>
      <c r="B32" s="82"/>
      <c r="C32" s="4" t="s">
        <v>25</v>
      </c>
      <c r="D32" s="4" t="s">
        <v>152</v>
      </c>
      <c r="E32" s="27" t="s">
        <v>148</v>
      </c>
      <c r="F32" s="95"/>
    </row>
    <row r="33" spans="1:6" x14ac:dyDescent="0.3">
      <c r="A33" s="98"/>
      <c r="B33" s="82"/>
      <c r="C33" s="4"/>
      <c r="D33" s="4" t="s">
        <v>153</v>
      </c>
      <c r="E33" s="27" t="s">
        <v>147</v>
      </c>
      <c r="F33" s="36"/>
    </row>
    <row r="34" spans="1:6" ht="39.75" customHeight="1" x14ac:dyDescent="0.3">
      <c r="A34" s="98"/>
      <c r="B34" s="83"/>
      <c r="C34" s="84" t="s">
        <v>124</v>
      </c>
      <c r="D34" s="85"/>
      <c r="E34" s="85"/>
      <c r="F34" s="86"/>
    </row>
    <row r="35" spans="1:6" s="7" customFormat="1" x14ac:dyDescent="0.3">
      <c r="A35" s="98"/>
      <c r="B35" s="81" t="s">
        <v>125</v>
      </c>
      <c r="C35" s="6" t="s">
        <v>25</v>
      </c>
      <c r="D35" s="6" t="s">
        <v>85</v>
      </c>
      <c r="E35" s="27" t="s">
        <v>148</v>
      </c>
      <c r="F35" s="81" t="s">
        <v>14</v>
      </c>
    </row>
    <row r="36" spans="1:6" x14ac:dyDescent="0.3">
      <c r="A36" s="98"/>
      <c r="B36" s="82"/>
      <c r="C36" s="4" t="s">
        <v>26</v>
      </c>
      <c r="D36" s="4" t="s">
        <v>30</v>
      </c>
      <c r="E36" s="27" t="s">
        <v>148</v>
      </c>
      <c r="F36" s="82"/>
    </row>
    <row r="37" spans="1:6" x14ac:dyDescent="0.3">
      <c r="A37" s="98"/>
      <c r="B37" s="82"/>
      <c r="C37" s="4" t="s">
        <v>27</v>
      </c>
      <c r="D37" s="4" t="s">
        <v>109</v>
      </c>
      <c r="E37" s="27" t="s">
        <v>148</v>
      </c>
      <c r="F37" s="82"/>
    </row>
    <row r="38" spans="1:6" s="7" customFormat="1" x14ac:dyDescent="0.3">
      <c r="A38" s="98"/>
      <c r="B38" s="82"/>
      <c r="C38" s="6" t="s">
        <v>23</v>
      </c>
      <c r="D38" s="6" t="s">
        <v>86</v>
      </c>
      <c r="E38" s="27" t="s">
        <v>148</v>
      </c>
      <c r="F38" s="82"/>
    </row>
    <row r="39" spans="1:6" s="7" customFormat="1" x14ac:dyDescent="0.3">
      <c r="A39" s="98"/>
      <c r="B39" s="82"/>
      <c r="C39" s="6" t="s">
        <v>21</v>
      </c>
      <c r="D39" s="6" t="s">
        <v>159</v>
      </c>
      <c r="E39" s="27" t="s">
        <v>148</v>
      </c>
      <c r="F39" s="82"/>
    </row>
    <row r="40" spans="1:6" s="7" customFormat="1" x14ac:dyDescent="0.3">
      <c r="A40" s="98"/>
      <c r="B40" s="82"/>
      <c r="C40" s="38"/>
      <c r="D40" s="38" t="s">
        <v>161</v>
      </c>
      <c r="E40" s="27" t="s">
        <v>147</v>
      </c>
      <c r="F40" s="82"/>
    </row>
    <row r="41" spans="1:6" s="7" customFormat="1" x14ac:dyDescent="0.3">
      <c r="A41" s="98"/>
      <c r="B41" s="82"/>
      <c r="C41" s="38"/>
      <c r="D41" s="38" t="s">
        <v>160</v>
      </c>
      <c r="E41" s="27" t="s">
        <v>148</v>
      </c>
      <c r="F41" s="82"/>
    </row>
    <row r="42" spans="1:6" x14ac:dyDescent="0.3">
      <c r="A42" s="98"/>
      <c r="B42" s="82"/>
      <c r="C42" s="4" t="s">
        <v>24</v>
      </c>
      <c r="D42" s="4" t="s">
        <v>87</v>
      </c>
      <c r="E42" s="27" t="s">
        <v>148</v>
      </c>
      <c r="F42" s="82"/>
    </row>
    <row r="43" spans="1:6" x14ac:dyDescent="0.3">
      <c r="A43" s="98"/>
      <c r="B43" s="82"/>
      <c r="C43" s="4" t="s">
        <v>28</v>
      </c>
      <c r="D43" s="4" t="s">
        <v>30</v>
      </c>
      <c r="E43" s="27" t="s">
        <v>148</v>
      </c>
      <c r="F43" s="82"/>
    </row>
    <row r="44" spans="1:6" x14ac:dyDescent="0.3">
      <c r="A44" s="98"/>
      <c r="B44" s="82"/>
      <c r="C44" s="4" t="s">
        <v>29</v>
      </c>
      <c r="D44" s="4" t="s">
        <v>88</v>
      </c>
      <c r="E44" s="27" t="s">
        <v>148</v>
      </c>
      <c r="F44" s="83"/>
    </row>
    <row r="45" spans="1:6" ht="39" customHeight="1" x14ac:dyDescent="0.3">
      <c r="A45" s="98"/>
      <c r="B45" s="83"/>
      <c r="C45" s="84" t="s">
        <v>126</v>
      </c>
      <c r="D45" s="85"/>
      <c r="E45" s="85"/>
      <c r="F45" s="86"/>
    </row>
    <row r="46" spans="1:6" x14ac:dyDescent="0.3">
      <c r="A46" s="98"/>
      <c r="B46" s="81" t="s">
        <v>112</v>
      </c>
      <c r="C46" s="4" t="s">
        <v>45</v>
      </c>
      <c r="D46" s="4" t="s">
        <v>30</v>
      </c>
      <c r="E46" s="27" t="s">
        <v>154</v>
      </c>
      <c r="F46" s="81" t="s">
        <v>31</v>
      </c>
    </row>
    <row r="47" spans="1:6" x14ac:dyDescent="0.3">
      <c r="A47" s="98"/>
      <c r="B47" s="87"/>
      <c r="C47" s="4" t="s">
        <v>46</v>
      </c>
      <c r="D47" s="4" t="s">
        <v>30</v>
      </c>
      <c r="E47" s="27" t="s">
        <v>147</v>
      </c>
      <c r="F47" s="82"/>
    </row>
    <row r="48" spans="1:6" x14ac:dyDescent="0.3">
      <c r="A48" s="98"/>
      <c r="B48" s="87"/>
      <c r="C48" s="4" t="s">
        <v>21</v>
      </c>
      <c r="D48" s="4" t="s">
        <v>89</v>
      </c>
      <c r="E48" s="27" t="s">
        <v>155</v>
      </c>
      <c r="F48" s="82"/>
    </row>
    <row r="49" spans="1:6" x14ac:dyDescent="0.3">
      <c r="A49" s="98"/>
      <c r="B49" s="87"/>
      <c r="C49" s="89" t="s">
        <v>37</v>
      </c>
      <c r="D49" s="4" t="s">
        <v>156</v>
      </c>
      <c r="E49" s="27" t="s">
        <v>147</v>
      </c>
      <c r="F49" s="82"/>
    </row>
    <row r="50" spans="1:6" x14ac:dyDescent="0.3">
      <c r="A50" s="98"/>
      <c r="B50" s="87"/>
      <c r="C50" s="90"/>
      <c r="D50" s="4" t="s">
        <v>157</v>
      </c>
      <c r="E50" s="27" t="s">
        <v>147</v>
      </c>
      <c r="F50" s="82"/>
    </row>
    <row r="51" spans="1:6" x14ac:dyDescent="0.3">
      <c r="A51" s="98"/>
      <c r="B51" s="87"/>
      <c r="C51" s="91"/>
      <c r="D51" s="39" t="s">
        <v>158</v>
      </c>
      <c r="E51" s="27" t="s">
        <v>148</v>
      </c>
      <c r="F51" s="82"/>
    </row>
    <row r="52" spans="1:6" ht="39" x14ac:dyDescent="0.3">
      <c r="A52" s="98"/>
      <c r="B52" s="87"/>
      <c r="C52" s="4" t="s">
        <v>25</v>
      </c>
      <c r="D52" s="4" t="s">
        <v>90</v>
      </c>
      <c r="E52" s="27" t="s">
        <v>148</v>
      </c>
      <c r="F52" s="82"/>
    </row>
    <row r="53" spans="1:6" x14ac:dyDescent="0.3">
      <c r="A53" s="98"/>
      <c r="B53" s="87"/>
      <c r="C53" s="4" t="s">
        <v>22</v>
      </c>
      <c r="D53" s="4" t="s">
        <v>91</v>
      </c>
      <c r="E53" s="27" t="s">
        <v>148</v>
      </c>
      <c r="F53" s="82"/>
    </row>
    <row r="54" spans="1:6" x14ac:dyDescent="0.3">
      <c r="A54" s="98"/>
      <c r="B54" s="87"/>
      <c r="C54" s="4" t="s">
        <v>47</v>
      </c>
      <c r="D54" s="4" t="s">
        <v>30</v>
      </c>
      <c r="E54" s="27" t="s">
        <v>147</v>
      </c>
      <c r="F54" s="82"/>
    </row>
    <row r="55" spans="1:6" x14ac:dyDescent="0.3">
      <c r="A55" s="98"/>
      <c r="B55" s="87"/>
      <c r="C55" s="89" t="s">
        <v>48</v>
      </c>
      <c r="D55" s="4" t="s">
        <v>162</v>
      </c>
      <c r="E55" s="27" t="s">
        <v>147</v>
      </c>
      <c r="F55" s="82"/>
    </row>
    <row r="56" spans="1:6" x14ac:dyDescent="0.3">
      <c r="A56" s="98"/>
      <c r="B56" s="87"/>
      <c r="C56" s="91"/>
      <c r="D56" s="4" t="s">
        <v>163</v>
      </c>
      <c r="E56" s="27" t="s">
        <v>154</v>
      </c>
      <c r="F56" s="82"/>
    </row>
    <row r="57" spans="1:6" ht="58.5" x14ac:dyDescent="0.3">
      <c r="A57" s="98"/>
      <c r="B57" s="87"/>
      <c r="C57" s="4" t="s">
        <v>23</v>
      </c>
      <c r="D57" s="4" t="s">
        <v>92</v>
      </c>
      <c r="E57" s="27" t="s">
        <v>147</v>
      </c>
      <c r="F57" s="83"/>
    </row>
    <row r="58" spans="1:6" ht="30" customHeight="1" x14ac:dyDescent="0.3">
      <c r="A58" s="98"/>
      <c r="B58" s="88"/>
      <c r="C58" s="84" t="s">
        <v>127</v>
      </c>
      <c r="D58" s="85"/>
      <c r="E58" s="85"/>
      <c r="F58" s="86"/>
    </row>
    <row r="59" spans="1:6" x14ac:dyDescent="0.3">
      <c r="A59" s="98"/>
      <c r="B59" s="81" t="s">
        <v>105</v>
      </c>
      <c r="C59" s="4" t="s">
        <v>49</v>
      </c>
      <c r="D59" s="4">
        <v>1</v>
      </c>
      <c r="E59" s="27" t="s">
        <v>147</v>
      </c>
      <c r="F59" s="81" t="s">
        <v>32</v>
      </c>
    </row>
    <row r="60" spans="1:6" ht="39" x14ac:dyDescent="0.3">
      <c r="A60" s="98"/>
      <c r="B60" s="82"/>
      <c r="C60" s="4" t="s">
        <v>50</v>
      </c>
      <c r="D60" s="4" t="s">
        <v>93</v>
      </c>
      <c r="E60" s="27" t="s">
        <v>147</v>
      </c>
      <c r="F60" s="82"/>
    </row>
    <row r="61" spans="1:6" ht="39" x14ac:dyDescent="0.3">
      <c r="A61" s="98"/>
      <c r="B61" s="82"/>
      <c r="C61" s="4" t="s">
        <v>24</v>
      </c>
      <c r="D61" s="4" t="s">
        <v>94</v>
      </c>
      <c r="E61" s="27" t="s">
        <v>147</v>
      </c>
      <c r="F61" s="82"/>
    </row>
    <row r="62" spans="1:6" x14ac:dyDescent="0.3">
      <c r="A62" s="98"/>
      <c r="B62" s="82"/>
      <c r="C62" s="4" t="s">
        <v>48</v>
      </c>
      <c r="D62" s="4" t="s">
        <v>110</v>
      </c>
      <c r="E62" s="27" t="s">
        <v>147</v>
      </c>
      <c r="F62" s="82"/>
    </row>
    <row r="63" spans="1:6" x14ac:dyDescent="0.3">
      <c r="A63" s="98"/>
      <c r="B63" s="82"/>
      <c r="C63" s="4" t="s">
        <v>51</v>
      </c>
      <c r="D63" s="4" t="s">
        <v>30</v>
      </c>
      <c r="E63" s="27" t="s">
        <v>147</v>
      </c>
      <c r="F63" s="82"/>
    </row>
    <row r="64" spans="1:6" x14ac:dyDescent="0.3">
      <c r="A64" s="98"/>
      <c r="B64" s="82"/>
      <c r="C64" s="4" t="s">
        <v>52</v>
      </c>
      <c r="D64" s="4" t="s">
        <v>30</v>
      </c>
      <c r="E64" s="27" t="s">
        <v>147</v>
      </c>
      <c r="F64" s="82"/>
    </row>
    <row r="65" spans="1:6" x14ac:dyDescent="0.3">
      <c r="A65" s="98"/>
      <c r="B65" s="82"/>
      <c r="C65" s="4" t="s">
        <v>53</v>
      </c>
      <c r="D65" s="4" t="s">
        <v>30</v>
      </c>
      <c r="E65" s="27" t="s">
        <v>147</v>
      </c>
      <c r="F65" s="82"/>
    </row>
    <row r="66" spans="1:6" x14ac:dyDescent="0.3">
      <c r="A66" s="98"/>
      <c r="B66" s="82"/>
      <c r="C66" s="4" t="s">
        <v>58</v>
      </c>
      <c r="D66" s="4" t="s">
        <v>30</v>
      </c>
      <c r="E66" s="27" t="s">
        <v>147</v>
      </c>
      <c r="F66" s="82"/>
    </row>
    <row r="67" spans="1:6" x14ac:dyDescent="0.3">
      <c r="A67" s="98"/>
      <c r="B67" s="82"/>
      <c r="C67" s="4" t="s">
        <v>54</v>
      </c>
      <c r="D67" s="4" t="s">
        <v>57</v>
      </c>
      <c r="E67" s="27" t="s">
        <v>147</v>
      </c>
      <c r="F67" s="82"/>
    </row>
    <row r="68" spans="1:6" x14ac:dyDescent="0.3">
      <c r="A68" s="98"/>
      <c r="B68" s="82"/>
      <c r="C68" s="4" t="s">
        <v>21</v>
      </c>
      <c r="D68" s="4" t="s">
        <v>97</v>
      </c>
      <c r="E68" s="27" t="s">
        <v>147</v>
      </c>
      <c r="F68" s="82"/>
    </row>
    <row r="69" spans="1:6" x14ac:dyDescent="0.3">
      <c r="A69" s="98"/>
      <c r="B69" s="82"/>
      <c r="C69" s="4" t="s">
        <v>55</v>
      </c>
      <c r="D69" s="4" t="s">
        <v>30</v>
      </c>
      <c r="E69" s="27" t="s">
        <v>147</v>
      </c>
      <c r="F69" s="82"/>
    </row>
    <row r="70" spans="1:6" x14ac:dyDescent="0.3">
      <c r="A70" s="98"/>
      <c r="B70" s="82"/>
      <c r="C70" s="4" t="s">
        <v>56</v>
      </c>
      <c r="D70" s="4" t="s">
        <v>30</v>
      </c>
      <c r="E70" s="27" t="s">
        <v>147</v>
      </c>
      <c r="F70" s="83"/>
    </row>
    <row r="71" spans="1:6" x14ac:dyDescent="0.3">
      <c r="A71" s="98"/>
      <c r="B71" s="82"/>
      <c r="C71" s="4" t="s">
        <v>95</v>
      </c>
      <c r="D71" s="4" t="s">
        <v>96</v>
      </c>
      <c r="E71" s="27" t="s">
        <v>147</v>
      </c>
      <c r="F71" s="15"/>
    </row>
    <row r="72" spans="1:6" x14ac:dyDescent="0.3">
      <c r="A72" s="98"/>
      <c r="B72" s="83"/>
      <c r="C72" s="84" t="s">
        <v>128</v>
      </c>
      <c r="D72" s="85"/>
      <c r="E72" s="85"/>
      <c r="F72" s="86"/>
    </row>
    <row r="73" spans="1:6" x14ac:dyDescent="0.3">
      <c r="A73" s="98"/>
      <c r="B73" s="81" t="s">
        <v>164</v>
      </c>
      <c r="C73" s="4" t="s">
        <v>21</v>
      </c>
      <c r="D73" s="8" t="s">
        <v>44</v>
      </c>
      <c r="E73" s="31" t="s">
        <v>148</v>
      </c>
      <c r="F73" s="81" t="s">
        <v>33</v>
      </c>
    </row>
    <row r="74" spans="1:6" x14ac:dyDescent="0.3">
      <c r="A74" s="98"/>
      <c r="B74" s="87"/>
      <c r="C74" s="4" t="s">
        <v>43</v>
      </c>
      <c r="D74" s="4" t="s">
        <v>30</v>
      </c>
      <c r="E74" s="31" t="s">
        <v>148</v>
      </c>
      <c r="F74" s="82"/>
    </row>
    <row r="75" spans="1:6" ht="39" x14ac:dyDescent="0.3">
      <c r="A75" s="98"/>
      <c r="B75" s="87"/>
      <c r="C75" s="4" t="s">
        <v>37</v>
      </c>
      <c r="D75" s="4" t="s">
        <v>63</v>
      </c>
      <c r="E75" s="31" t="s">
        <v>148</v>
      </c>
      <c r="F75" s="82"/>
    </row>
    <row r="76" spans="1:6" x14ac:dyDescent="0.3">
      <c r="A76" s="98"/>
      <c r="B76" s="87"/>
      <c r="C76" s="4" t="s">
        <v>23</v>
      </c>
      <c r="D76" s="4" t="s">
        <v>98</v>
      </c>
      <c r="E76" s="31" t="s">
        <v>148</v>
      </c>
      <c r="F76" s="82"/>
    </row>
    <row r="77" spans="1:6" x14ac:dyDescent="0.3">
      <c r="A77" s="98"/>
      <c r="B77" s="87"/>
      <c r="C77" s="4" t="s">
        <v>29</v>
      </c>
      <c r="D77" s="4" t="s">
        <v>99</v>
      </c>
      <c r="E77" s="31" t="s">
        <v>148</v>
      </c>
      <c r="F77" s="83"/>
    </row>
    <row r="78" spans="1:6" x14ac:dyDescent="0.3">
      <c r="A78" s="98"/>
      <c r="B78" s="88"/>
      <c r="C78" s="84" t="s">
        <v>130</v>
      </c>
      <c r="D78" s="85"/>
      <c r="E78" s="85"/>
      <c r="F78" s="86"/>
    </row>
    <row r="79" spans="1:6" x14ac:dyDescent="0.3">
      <c r="A79" s="98"/>
      <c r="B79" s="81" t="s">
        <v>131</v>
      </c>
      <c r="C79" s="4" t="s">
        <v>39</v>
      </c>
      <c r="D79" s="4" t="s">
        <v>30</v>
      </c>
      <c r="E79" s="30" t="s">
        <v>154</v>
      </c>
      <c r="F79" s="81" t="s">
        <v>34</v>
      </c>
    </row>
    <row r="80" spans="1:6" x14ac:dyDescent="0.3">
      <c r="A80" s="98"/>
      <c r="B80" s="82"/>
      <c r="C80" s="4" t="s">
        <v>40</v>
      </c>
      <c r="D80" s="4" t="s">
        <v>30</v>
      </c>
      <c r="E80" s="30" t="s">
        <v>154</v>
      </c>
      <c r="F80" s="82"/>
    </row>
    <row r="81" spans="1:6" ht="39" x14ac:dyDescent="0.3">
      <c r="A81" s="98"/>
      <c r="B81" s="82"/>
      <c r="C81" s="4" t="s">
        <v>41</v>
      </c>
      <c r="D81" s="4" t="s">
        <v>100</v>
      </c>
      <c r="E81" s="30" t="s">
        <v>154</v>
      </c>
      <c r="F81" s="82"/>
    </row>
    <row r="82" spans="1:6" x14ac:dyDescent="0.3">
      <c r="A82" s="98"/>
      <c r="B82" s="82"/>
      <c r="C82" s="4" t="s">
        <v>60</v>
      </c>
      <c r="D82" s="4" t="s">
        <v>30</v>
      </c>
      <c r="E82" s="30" t="s">
        <v>154</v>
      </c>
      <c r="F82" s="82"/>
    </row>
    <row r="83" spans="1:6" x14ac:dyDescent="0.3">
      <c r="A83" s="98"/>
      <c r="B83" s="82"/>
      <c r="C83" s="4" t="s">
        <v>42</v>
      </c>
      <c r="D83" s="4" t="s">
        <v>30</v>
      </c>
      <c r="E83" s="30" t="s">
        <v>154</v>
      </c>
      <c r="F83" s="83"/>
    </row>
    <row r="84" spans="1:6" x14ac:dyDescent="0.3">
      <c r="A84" s="98"/>
      <c r="B84" s="83"/>
      <c r="C84" s="84" t="s">
        <v>132</v>
      </c>
      <c r="D84" s="85"/>
      <c r="E84" s="85"/>
      <c r="F84" s="86"/>
    </row>
    <row r="85" spans="1:6" x14ac:dyDescent="0.3">
      <c r="A85" s="98"/>
      <c r="B85" s="81" t="s">
        <v>106</v>
      </c>
      <c r="C85" s="4" t="s">
        <v>36</v>
      </c>
      <c r="D85" s="4" t="s">
        <v>101</v>
      </c>
      <c r="E85" s="30" t="s">
        <v>154</v>
      </c>
      <c r="F85" s="81" t="s">
        <v>35</v>
      </c>
    </row>
    <row r="86" spans="1:6" x14ac:dyDescent="0.3">
      <c r="A86" s="98"/>
      <c r="B86" s="87"/>
      <c r="C86" s="4" t="s">
        <v>37</v>
      </c>
      <c r="D86" s="4" t="s">
        <v>62</v>
      </c>
      <c r="E86" s="30" t="s">
        <v>154</v>
      </c>
      <c r="F86" s="82"/>
    </row>
    <row r="87" spans="1:6" ht="39" x14ac:dyDescent="0.3">
      <c r="A87" s="98"/>
      <c r="B87" s="87"/>
      <c r="C87" s="4" t="s">
        <v>38</v>
      </c>
      <c r="D87" s="4" t="s">
        <v>59</v>
      </c>
      <c r="E87" s="30" t="s">
        <v>154</v>
      </c>
      <c r="F87" s="83"/>
    </row>
    <row r="88" spans="1:6" x14ac:dyDescent="0.3">
      <c r="A88" s="98"/>
      <c r="B88" s="88"/>
      <c r="C88" s="84" t="s">
        <v>133</v>
      </c>
      <c r="D88" s="85"/>
      <c r="E88" s="85"/>
      <c r="F88" s="86"/>
    </row>
    <row r="89" spans="1:6" x14ac:dyDescent="0.3">
      <c r="A89" s="98"/>
      <c r="B89" s="13" t="s">
        <v>113</v>
      </c>
      <c r="C89" s="11" t="s">
        <v>114</v>
      </c>
      <c r="D89" s="12"/>
      <c r="E89" s="32"/>
      <c r="F89" s="24" t="s">
        <v>139</v>
      </c>
    </row>
    <row r="90" spans="1:6" ht="51.75" customHeight="1" x14ac:dyDescent="0.3">
      <c r="A90" s="98"/>
      <c r="B90" s="2"/>
      <c r="C90" s="99" t="s">
        <v>134</v>
      </c>
      <c r="D90" s="100"/>
      <c r="E90" s="100"/>
      <c r="F90" s="101"/>
    </row>
    <row r="92" spans="1:6" x14ac:dyDescent="0.3">
      <c r="A92" s="23"/>
      <c r="B92" s="21" t="s">
        <v>135</v>
      </c>
      <c r="C92" s="22"/>
      <c r="D92" s="21">
        <v>31198</v>
      </c>
      <c r="E92" s="33"/>
      <c r="F92" s="25" t="s">
        <v>140</v>
      </c>
    </row>
    <row r="93" spans="1:6" x14ac:dyDescent="0.3">
      <c r="A93" s="23"/>
      <c r="B93" s="21" t="s">
        <v>136</v>
      </c>
      <c r="C93" s="22"/>
      <c r="D93" s="21">
        <v>25260</v>
      </c>
      <c r="E93" s="33"/>
      <c r="F93" s="25" t="s">
        <v>141</v>
      </c>
    </row>
    <row r="94" spans="1:6" x14ac:dyDescent="0.3">
      <c r="A94" s="23"/>
      <c r="B94" s="21" t="s">
        <v>137</v>
      </c>
      <c r="C94" s="22"/>
      <c r="D94" s="21">
        <v>34220</v>
      </c>
      <c r="E94" s="33"/>
      <c r="F94" s="25" t="s">
        <v>142</v>
      </c>
    </row>
    <row r="95" spans="1:6" x14ac:dyDescent="0.3">
      <c r="A95" s="23"/>
      <c r="B95" s="21" t="s">
        <v>144</v>
      </c>
      <c r="C95" s="22"/>
      <c r="D95" s="21">
        <v>32974</v>
      </c>
      <c r="E95" s="33"/>
      <c r="F95" s="25" t="s">
        <v>143</v>
      </c>
    </row>
    <row r="96" spans="1:6" x14ac:dyDescent="0.3">
      <c r="B96" s="19" t="s">
        <v>116</v>
      </c>
      <c r="C96" s="16"/>
      <c r="D96" s="19">
        <f>SUM(D92:D95)</f>
        <v>123652</v>
      </c>
      <c r="E96" s="34"/>
      <c r="F96" s="26"/>
    </row>
    <row r="97" spans="2:5" x14ac:dyDescent="0.3">
      <c r="B97" s="20" t="s">
        <v>117</v>
      </c>
      <c r="C97" s="16"/>
      <c r="D97" s="19">
        <v>567008</v>
      </c>
      <c r="E97" s="34"/>
    </row>
  </sheetData>
  <mergeCells count="41">
    <mergeCell ref="B3:B7"/>
    <mergeCell ref="A1:D1"/>
    <mergeCell ref="C2:D2"/>
    <mergeCell ref="A3:A90"/>
    <mergeCell ref="C8:F8"/>
    <mergeCell ref="B9:B12"/>
    <mergeCell ref="C90:F90"/>
    <mergeCell ref="F3:F5"/>
    <mergeCell ref="F13:F14"/>
    <mergeCell ref="F22:F23"/>
    <mergeCell ref="B22:B25"/>
    <mergeCell ref="C25:F25"/>
    <mergeCell ref="B16:B21"/>
    <mergeCell ref="C21:F21"/>
    <mergeCell ref="C12:F12"/>
    <mergeCell ref="B13:B15"/>
    <mergeCell ref="C15:F15"/>
    <mergeCell ref="B26:B34"/>
    <mergeCell ref="F26:F32"/>
    <mergeCell ref="C34:F34"/>
    <mergeCell ref="C29:C30"/>
    <mergeCell ref="B35:B45"/>
    <mergeCell ref="F35:F44"/>
    <mergeCell ref="C45:F45"/>
    <mergeCell ref="B46:B58"/>
    <mergeCell ref="F46:F57"/>
    <mergeCell ref="C58:F58"/>
    <mergeCell ref="C49:C51"/>
    <mergeCell ref="C55:C56"/>
    <mergeCell ref="B59:B72"/>
    <mergeCell ref="F59:F70"/>
    <mergeCell ref="C72:F72"/>
    <mergeCell ref="F85:F87"/>
    <mergeCell ref="B85:B88"/>
    <mergeCell ref="C88:F88"/>
    <mergeCell ref="B73:B78"/>
    <mergeCell ref="F73:F77"/>
    <mergeCell ref="C78:F78"/>
    <mergeCell ref="C84:F84"/>
    <mergeCell ref="B79:B84"/>
    <mergeCell ref="F79:F83"/>
  </mergeCells>
  <pageMargins left="3.937007874015748E-2" right="3.937007874015748E-2" top="0.15748031496062992" bottom="0.39370078740157483" header="0.11811023622047245" footer="0.19685039370078741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Д</vt:lpstr>
      <vt:lpstr>Кол-во</vt:lpstr>
      <vt:lpstr>улицы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daniloff</dc:creator>
  <cp:lastModifiedBy>Абрамова Лиана Нахимовна</cp:lastModifiedBy>
  <cp:lastPrinted>2022-03-17T11:21:55Z</cp:lastPrinted>
  <dcterms:created xsi:type="dcterms:W3CDTF">2018-08-02T17:16:42Z</dcterms:created>
  <dcterms:modified xsi:type="dcterms:W3CDTF">2023-05-05T09:20:49Z</dcterms:modified>
</cp:coreProperties>
</file>